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Büro\Desktop\Arbeitsprojekt\"/>
    </mc:Choice>
  </mc:AlternateContent>
  <bookViews>
    <workbookView xWindow="0" yWindow="0" windowWidth="16380" windowHeight="8190" tabRatio="188"/>
  </bookViews>
  <sheets>
    <sheet name="Tabelle1" sheetId="1" r:id="rId1"/>
  </sheets>
  <definedNames>
    <definedName name="Fruchtarten">Tabelle1!$D$36:$D$43</definedName>
  </definedNames>
  <calcPr calcId="152511"/>
</workbook>
</file>

<file path=xl/calcChain.xml><?xml version="1.0" encoding="utf-8"?>
<calcChain xmlns="http://schemas.openxmlformats.org/spreadsheetml/2006/main">
  <c r="Q36" i="1" l="1"/>
  <c r="Q37" i="1"/>
  <c r="Q38" i="1"/>
  <c r="Q39" i="1"/>
  <c r="Q40" i="1"/>
  <c r="Q41" i="1"/>
  <c r="Q42" i="1"/>
  <c r="G37" i="1"/>
  <c r="H37" i="1"/>
  <c r="I37" i="1"/>
  <c r="J37" i="1"/>
  <c r="K37" i="1"/>
  <c r="L37" i="1"/>
  <c r="M37" i="1"/>
  <c r="N37" i="1"/>
  <c r="O37" i="1"/>
  <c r="P37" i="1"/>
  <c r="G38" i="1"/>
  <c r="H38" i="1"/>
  <c r="I38" i="1"/>
  <c r="J38" i="1"/>
  <c r="K38" i="1"/>
  <c r="L38" i="1"/>
  <c r="M38" i="1"/>
  <c r="N38" i="1"/>
  <c r="O38" i="1"/>
  <c r="P38" i="1"/>
  <c r="G39" i="1"/>
  <c r="H39" i="1"/>
  <c r="I39" i="1"/>
  <c r="J39" i="1"/>
  <c r="K39" i="1"/>
  <c r="L39" i="1"/>
  <c r="M39" i="1"/>
  <c r="N39" i="1"/>
  <c r="O39" i="1"/>
  <c r="P39" i="1"/>
  <c r="G40" i="1"/>
  <c r="H40" i="1"/>
  <c r="I40" i="1"/>
  <c r="J40" i="1"/>
  <c r="K40" i="1"/>
  <c r="L40" i="1"/>
  <c r="M40" i="1"/>
  <c r="N40" i="1"/>
  <c r="O40" i="1"/>
  <c r="P40" i="1"/>
  <c r="G41" i="1"/>
  <c r="H41" i="1"/>
  <c r="I41" i="1"/>
  <c r="J41" i="1"/>
  <c r="K41" i="1"/>
  <c r="L41" i="1"/>
  <c r="M41" i="1"/>
  <c r="N41" i="1"/>
  <c r="O41" i="1"/>
  <c r="P41" i="1"/>
  <c r="G42" i="1"/>
  <c r="H42" i="1"/>
  <c r="I42" i="1"/>
  <c r="J42" i="1"/>
  <c r="K42" i="1"/>
  <c r="L42" i="1"/>
  <c r="M42" i="1"/>
  <c r="N42" i="1"/>
  <c r="O42" i="1"/>
  <c r="P42" i="1"/>
  <c r="H36" i="1"/>
  <c r="I36" i="1"/>
  <c r="J36" i="1"/>
  <c r="K36" i="1"/>
  <c r="L36" i="1"/>
  <c r="M36" i="1"/>
  <c r="N36" i="1"/>
  <c r="O36" i="1"/>
  <c r="P36" i="1"/>
  <c r="G36" i="1"/>
  <c r="F37" i="1"/>
  <c r="F38" i="1"/>
  <c r="F39" i="1"/>
  <c r="F40" i="1"/>
  <c r="F41" i="1"/>
  <c r="F42" i="1"/>
  <c r="F36" i="1"/>
  <c r="Q44" i="1" l="1"/>
  <c r="O44" i="1"/>
  <c r="H44" i="1"/>
  <c r="M44" i="1"/>
  <c r="F44" i="1"/>
  <c r="K44" i="1"/>
  <c r="I44" i="1"/>
  <c r="P44" i="1"/>
  <c r="N44" i="1"/>
  <c r="L44" i="1"/>
  <c r="G44" i="1"/>
  <c r="J44" i="1"/>
</calcChain>
</file>

<file path=xl/sharedStrings.xml><?xml version="1.0" encoding="utf-8"?>
<sst xmlns="http://schemas.openxmlformats.org/spreadsheetml/2006/main" count="328" uniqueCount="14">
  <si>
    <t>Schlag</t>
  </si>
  <si>
    <t>Größe</t>
  </si>
  <si>
    <t>Name</t>
  </si>
  <si>
    <t>Jahr</t>
  </si>
  <si>
    <t>Raps</t>
  </si>
  <si>
    <t>Weizen</t>
  </si>
  <si>
    <t>Gerste</t>
  </si>
  <si>
    <t>Roggen</t>
  </si>
  <si>
    <t>Rüben</t>
  </si>
  <si>
    <t>24-1</t>
  </si>
  <si>
    <t>Erbsen</t>
  </si>
  <si>
    <t>24-2</t>
  </si>
  <si>
    <t>Gesamt</t>
  </si>
  <si>
    <t>Triticale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</si>
</sst>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9"/>
      <name val="Mangal"/>
      <family val="2"/>
    </font>
    <font>
      <sz val="10"/>
      <name val="Mangal"/>
      <family val="2"/>
    </font>
    <font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43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9" tint="0.39997558519241921"/>
        <bgColor indexed="50"/>
      </patternFill>
    </fill>
    <fill>
      <patternFill patternType="solid">
        <fgColor theme="9" tint="0.59999389629810485"/>
        <bgColor indexed="55"/>
      </patternFill>
    </fill>
    <fill>
      <patternFill patternType="solid">
        <fgColor theme="7" tint="0.39997558519241921"/>
        <bgColor indexed="34"/>
      </patternFill>
    </fill>
    <fill>
      <patternFill patternType="solid">
        <fgColor theme="7"/>
        <bgColor indexed="26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2" fontId="2" fillId="2" borderId="1" applyProtection="0">
      <alignment horizontal="center"/>
    </xf>
    <xf numFmtId="2" fontId="2" fillId="3" borderId="1" applyProtection="0">
      <alignment horizontal="center"/>
    </xf>
    <xf numFmtId="2" fontId="2" fillId="4" borderId="1" applyProtection="0">
      <alignment horizontal="center"/>
    </xf>
    <xf numFmtId="2" fontId="2" fillId="5" borderId="1" applyProtection="0">
      <alignment horizontal="center"/>
    </xf>
    <xf numFmtId="2" fontId="2" fillId="6" borderId="1" applyProtection="0">
      <alignment horizontal="center"/>
    </xf>
    <xf numFmtId="2" fontId="1" fillId="7" borderId="1" applyProtection="0">
      <alignment horizontal="center"/>
    </xf>
  </cellStyleXfs>
  <cellXfs count="3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right"/>
    </xf>
    <xf numFmtId="0" fontId="0" fillId="0" borderId="1" xfId="0" applyFont="1" applyBorder="1" applyAlignment="1">
      <alignment horizontal="center"/>
    </xf>
    <xf numFmtId="2" fontId="0" fillId="0" borderId="1" xfId="0" applyNumberFormat="1" applyFont="1" applyBorder="1" applyAlignment="1">
      <alignment horizontal="right"/>
    </xf>
    <xf numFmtId="2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2" fontId="0" fillId="0" borderId="1" xfId="0" applyNumberFormat="1" applyBorder="1"/>
    <xf numFmtId="0" fontId="0" fillId="0" borderId="1" xfId="0" applyFont="1" applyBorder="1"/>
    <xf numFmtId="2" fontId="0" fillId="3" borderId="1" xfId="3" applyFont="1">
      <alignment horizontal="center"/>
    </xf>
    <xf numFmtId="2" fontId="3" fillId="7" borderId="1" xfId="7" applyFont="1">
      <alignment horizontal="center"/>
    </xf>
    <xf numFmtId="2" fontId="0" fillId="2" borderId="1" xfId="2" applyFont="1">
      <alignment horizontal="center"/>
    </xf>
    <xf numFmtId="2" fontId="0" fillId="4" borderId="1" xfId="4" applyFont="1">
      <alignment horizontal="center"/>
    </xf>
    <xf numFmtId="2" fontId="0" fillId="6" borderId="1" xfId="6" applyFont="1">
      <alignment horizontal="center"/>
    </xf>
    <xf numFmtId="0" fontId="0" fillId="0" borderId="1" xfId="0" applyBorder="1" applyAlignment="1">
      <alignment horizontal="center"/>
    </xf>
    <xf numFmtId="2" fontId="0" fillId="5" borderId="1" xfId="5" applyFont="1">
      <alignment horizontal="center"/>
    </xf>
    <xf numFmtId="0" fontId="0" fillId="0" borderId="0" xfId="0" applyFont="1"/>
    <xf numFmtId="0" fontId="0" fillId="0" borderId="0" xfId="0" applyFont="1"/>
    <xf numFmtId="2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1" xfId="0" applyNumberFormat="1" applyFont="1" applyBorder="1"/>
    <xf numFmtId="0" fontId="0" fillId="8" borderId="0" xfId="0" applyFont="1" applyFill="1" applyAlignment="1">
      <alignment horizontal="center"/>
    </xf>
    <xf numFmtId="2" fontId="0" fillId="9" borderId="1" xfId="5" applyFont="1" applyFill="1">
      <alignment horizontal="center"/>
    </xf>
    <xf numFmtId="2" fontId="0" fillId="10" borderId="1" xfId="3" applyFont="1" applyFill="1">
      <alignment horizontal="center"/>
    </xf>
    <xf numFmtId="2" fontId="0" fillId="11" borderId="1" xfId="4" applyFont="1" applyFill="1">
      <alignment horizontal="center"/>
    </xf>
    <xf numFmtId="2" fontId="0" fillId="12" borderId="1" xfId="6" applyFont="1" applyFill="1">
      <alignment horizontal="center"/>
    </xf>
    <xf numFmtId="2" fontId="0" fillId="13" borderId="1" xfId="2" applyFont="1" applyFill="1">
      <alignment horizontal="center"/>
    </xf>
    <xf numFmtId="2" fontId="3" fillId="14" borderId="1" xfId="7" applyFont="1" applyFill="1">
      <alignment horizontal="center"/>
    </xf>
  </cellXfs>
  <cellStyles count="8">
    <cellStyle name="Fruchtarten" xfId="1"/>
    <cellStyle name="Gerste" xfId="2"/>
    <cellStyle name="Raps" xfId="3"/>
    <cellStyle name="Roggen" xfId="4"/>
    <cellStyle name="Rüben" xfId="5"/>
    <cellStyle name="Standard" xfId="0" builtinId="0"/>
    <cellStyle name="Tritikale" xfId="6"/>
    <cellStyle name="Weizen" xfId="7"/>
  </cellStyles>
  <dxfs count="7"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E64C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47B8B8"/>
      <rgbColor rgb="00AECF00"/>
      <rgbColor rgb="00FFCC00"/>
      <rgbColor rgb="00FF9900"/>
      <rgbColor rgb="00FF6600"/>
      <rgbColor rgb="00666699"/>
      <rgbColor rgb="0094BD5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44"/>
  <sheetViews>
    <sheetView tabSelected="1" zoomScaleNormal="100" workbookViewId="0">
      <selection activeCell="B36" sqref="B36"/>
    </sheetView>
  </sheetViews>
  <sheetFormatPr baseColWidth="10" defaultColWidth="11.5703125" defaultRowHeight="12.75" x14ac:dyDescent="0.2"/>
  <cols>
    <col min="1" max="1" width="7.28515625" style="1" customWidth="1"/>
    <col min="2" max="2" width="6.85546875" style="2" customWidth="1"/>
    <col min="3" max="3" width="2.5703125" style="2" customWidth="1"/>
    <col min="4" max="4" width="20.85546875" customWidth="1"/>
    <col min="5" max="5" width="4" customWidth="1"/>
    <col min="6" max="16" width="8" style="3" customWidth="1"/>
    <col min="17" max="17" width="8" customWidth="1"/>
  </cols>
  <sheetData>
    <row r="1" spans="1:17" s="8" customFormat="1" x14ac:dyDescent="0.2">
      <c r="A1" s="4" t="s">
        <v>0</v>
      </c>
      <c r="B1" s="5" t="s">
        <v>1</v>
      </c>
      <c r="C1" s="6"/>
      <c r="D1" s="7" t="s">
        <v>2</v>
      </c>
      <c r="E1" s="7" t="s">
        <v>3</v>
      </c>
      <c r="F1" s="4">
        <v>2006</v>
      </c>
      <c r="G1" s="4">
        <v>2007</v>
      </c>
      <c r="H1" s="4">
        <v>2008</v>
      </c>
      <c r="I1" s="4">
        <v>2009</v>
      </c>
      <c r="J1" s="4">
        <v>2010</v>
      </c>
      <c r="K1" s="4">
        <v>2011</v>
      </c>
      <c r="L1" s="4">
        <v>2012</v>
      </c>
      <c r="M1" s="4">
        <v>2013</v>
      </c>
      <c r="N1" s="4">
        <v>2014</v>
      </c>
      <c r="O1" s="4">
        <v>2015</v>
      </c>
      <c r="P1" s="4">
        <v>2016</v>
      </c>
      <c r="Q1" s="4">
        <v>2017</v>
      </c>
    </row>
    <row r="2" spans="1:17" ht="7.15" customHeight="1" x14ac:dyDescent="0.2">
      <c r="B2" s="9"/>
      <c r="C2" s="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">
      <c r="A3" s="4">
        <v>1</v>
      </c>
      <c r="B3" s="10">
        <v>1.06</v>
      </c>
      <c r="C3" s="10"/>
      <c r="D3" s="11"/>
      <c r="E3" s="11"/>
      <c r="F3" s="12" t="s">
        <v>4</v>
      </c>
      <c r="G3" s="13" t="s">
        <v>5</v>
      </c>
      <c r="H3" s="14" t="s">
        <v>6</v>
      </c>
      <c r="I3" s="15" t="s">
        <v>7</v>
      </c>
      <c r="J3" s="16" t="s">
        <v>13</v>
      </c>
      <c r="K3" s="13" t="s">
        <v>5</v>
      </c>
      <c r="L3" s="14" t="s">
        <v>6</v>
      </c>
      <c r="M3" s="12" t="s">
        <v>4</v>
      </c>
      <c r="N3" s="13" t="s">
        <v>5</v>
      </c>
      <c r="O3" s="15" t="s">
        <v>7</v>
      </c>
      <c r="P3" s="16" t="s">
        <v>13</v>
      </c>
      <c r="Q3" s="17"/>
    </row>
    <row r="4" spans="1:17" x14ac:dyDescent="0.2">
      <c r="A4" s="4">
        <v>2</v>
      </c>
      <c r="B4" s="10">
        <v>0.87</v>
      </c>
      <c r="C4" s="10"/>
      <c r="D4" s="11"/>
      <c r="E4" s="11"/>
      <c r="F4" s="12" t="s">
        <v>4</v>
      </c>
      <c r="G4" s="13" t="s">
        <v>5</v>
      </c>
      <c r="H4" s="15" t="s">
        <v>7</v>
      </c>
      <c r="I4" s="15" t="s">
        <v>7</v>
      </c>
      <c r="J4" s="16" t="s">
        <v>13</v>
      </c>
      <c r="K4" s="13" t="s">
        <v>5</v>
      </c>
      <c r="L4" s="14" t="s">
        <v>6</v>
      </c>
      <c r="M4" s="12" t="s">
        <v>4</v>
      </c>
      <c r="N4" s="13" t="s">
        <v>5</v>
      </c>
      <c r="O4" s="15" t="s">
        <v>7</v>
      </c>
      <c r="P4" s="16" t="s">
        <v>13</v>
      </c>
      <c r="Q4" s="17"/>
    </row>
    <row r="5" spans="1:17" x14ac:dyDescent="0.2">
      <c r="A5" s="4">
        <v>3</v>
      </c>
      <c r="B5" s="10">
        <v>3.81</v>
      </c>
      <c r="C5" s="10"/>
      <c r="D5" s="11"/>
      <c r="E5" s="11"/>
      <c r="F5" s="12" t="s">
        <v>4</v>
      </c>
      <c r="G5" s="13" t="s">
        <v>5</v>
      </c>
      <c r="H5" s="15" t="s">
        <v>7</v>
      </c>
      <c r="I5" s="15" t="s">
        <v>7</v>
      </c>
      <c r="J5" s="16" t="s">
        <v>13</v>
      </c>
      <c r="K5" s="13" t="s">
        <v>5</v>
      </c>
      <c r="L5" s="14" t="s">
        <v>6</v>
      </c>
      <c r="M5" s="12" t="s">
        <v>4</v>
      </c>
      <c r="N5" s="13" t="s">
        <v>5</v>
      </c>
      <c r="O5" s="15" t="s">
        <v>7</v>
      </c>
      <c r="P5" s="16" t="s">
        <v>13</v>
      </c>
      <c r="Q5" s="17"/>
    </row>
    <row r="6" spans="1:17" x14ac:dyDescent="0.2">
      <c r="A6" s="4">
        <v>4</v>
      </c>
      <c r="B6" s="10">
        <v>6.5</v>
      </c>
      <c r="C6" s="10"/>
      <c r="D6" s="11"/>
      <c r="E6" s="11"/>
      <c r="F6" s="12" t="s">
        <v>4</v>
      </c>
      <c r="G6" s="13" t="s">
        <v>5</v>
      </c>
      <c r="H6" s="18" t="s">
        <v>8</v>
      </c>
      <c r="I6" s="13" t="s">
        <v>5</v>
      </c>
      <c r="J6" s="16" t="s">
        <v>13</v>
      </c>
      <c r="K6" s="13" t="s">
        <v>5</v>
      </c>
      <c r="L6" s="14" t="s">
        <v>6</v>
      </c>
      <c r="M6" s="12" t="s">
        <v>4</v>
      </c>
      <c r="N6" s="13" t="s">
        <v>5</v>
      </c>
      <c r="O6" s="14" t="s">
        <v>6</v>
      </c>
      <c r="P6" s="16" t="s">
        <v>13</v>
      </c>
      <c r="Q6" s="17"/>
    </row>
    <row r="7" spans="1:17" x14ac:dyDescent="0.2">
      <c r="A7" s="4">
        <v>5</v>
      </c>
      <c r="B7" s="10">
        <v>17.29</v>
      </c>
      <c r="C7" s="10"/>
      <c r="D7" s="11"/>
      <c r="E7" s="11"/>
      <c r="F7" s="13" t="s">
        <v>5</v>
      </c>
      <c r="G7" s="15" t="s">
        <v>7</v>
      </c>
      <c r="H7" s="18" t="s">
        <v>8</v>
      </c>
      <c r="I7" s="13" t="s">
        <v>5</v>
      </c>
      <c r="J7" s="12" t="s">
        <v>4</v>
      </c>
      <c r="K7" s="16" t="s">
        <v>13</v>
      </c>
      <c r="L7" s="14" t="s">
        <v>6</v>
      </c>
      <c r="M7" s="12" t="s">
        <v>4</v>
      </c>
      <c r="N7" s="13" t="s">
        <v>5</v>
      </c>
      <c r="O7" s="18" t="s">
        <v>8</v>
      </c>
      <c r="P7" s="13" t="s">
        <v>5</v>
      </c>
      <c r="Q7" s="17"/>
    </row>
    <row r="8" spans="1:17" x14ac:dyDescent="0.2">
      <c r="A8" s="4">
        <v>6</v>
      </c>
      <c r="B8" s="10">
        <v>2.58</v>
      </c>
      <c r="C8" s="10"/>
      <c r="D8" s="11"/>
      <c r="E8" s="11"/>
      <c r="F8" s="12" t="s">
        <v>4</v>
      </c>
      <c r="G8" s="13" t="s">
        <v>5</v>
      </c>
      <c r="H8" s="15" t="s">
        <v>7</v>
      </c>
      <c r="I8" s="15" t="s">
        <v>7</v>
      </c>
      <c r="J8" s="12" t="s">
        <v>4</v>
      </c>
      <c r="K8" s="13" t="s">
        <v>5</v>
      </c>
      <c r="L8" s="4"/>
      <c r="M8" s="4"/>
      <c r="N8" s="4"/>
      <c r="O8" s="4"/>
      <c r="P8" s="19"/>
      <c r="Q8" s="17"/>
    </row>
    <row r="9" spans="1:17" x14ac:dyDescent="0.2">
      <c r="A9" s="4">
        <v>7</v>
      </c>
      <c r="B9" s="10">
        <v>6.03</v>
      </c>
      <c r="C9" s="10"/>
      <c r="D9" s="11"/>
      <c r="E9" s="11"/>
      <c r="F9" s="14" t="s">
        <v>6</v>
      </c>
      <c r="G9" s="12" t="s">
        <v>4</v>
      </c>
      <c r="H9" s="13" t="s">
        <v>5</v>
      </c>
      <c r="I9" s="14" t="s">
        <v>6</v>
      </c>
      <c r="J9" s="12" t="s">
        <v>4</v>
      </c>
      <c r="K9" s="13" t="s">
        <v>5</v>
      </c>
      <c r="L9" s="14" t="s">
        <v>6</v>
      </c>
      <c r="M9" s="12" t="s">
        <v>4</v>
      </c>
      <c r="N9" s="13" t="s">
        <v>5</v>
      </c>
      <c r="O9" s="14" t="s">
        <v>6</v>
      </c>
      <c r="P9" s="12" t="s">
        <v>4</v>
      </c>
      <c r="Q9" s="17"/>
    </row>
    <row r="10" spans="1:17" x14ac:dyDescent="0.2">
      <c r="A10" s="4">
        <v>8</v>
      </c>
      <c r="B10" s="10">
        <v>10.42</v>
      </c>
      <c r="C10" s="10"/>
      <c r="D10" s="11"/>
      <c r="E10" s="11"/>
      <c r="F10" s="14" t="s">
        <v>6</v>
      </c>
      <c r="G10" s="12" t="s">
        <v>4</v>
      </c>
      <c r="H10" s="13" t="s">
        <v>5</v>
      </c>
      <c r="I10" s="14" t="s">
        <v>6</v>
      </c>
      <c r="J10" s="12" t="s">
        <v>4</v>
      </c>
      <c r="K10" s="13" t="s">
        <v>5</v>
      </c>
      <c r="L10" s="14" t="s">
        <v>6</v>
      </c>
      <c r="M10" s="12" t="s">
        <v>4</v>
      </c>
      <c r="N10" s="13" t="s">
        <v>5</v>
      </c>
      <c r="O10" s="14" t="s">
        <v>6</v>
      </c>
      <c r="P10" s="12" t="s">
        <v>4</v>
      </c>
      <c r="Q10" s="17"/>
    </row>
    <row r="11" spans="1:17" x14ac:dyDescent="0.2">
      <c r="A11" s="4">
        <v>9</v>
      </c>
      <c r="B11" s="10">
        <v>20</v>
      </c>
      <c r="C11" s="10"/>
      <c r="D11" s="11"/>
      <c r="E11" s="11"/>
      <c r="F11" s="14" t="s">
        <v>6</v>
      </c>
      <c r="G11" s="12" t="s">
        <v>4</v>
      </c>
      <c r="H11" s="13" t="s">
        <v>5</v>
      </c>
      <c r="I11" s="18" t="s">
        <v>8</v>
      </c>
      <c r="J11" s="13" t="s">
        <v>5</v>
      </c>
      <c r="K11" s="12" t="s">
        <v>4</v>
      </c>
      <c r="L11" s="13" t="s">
        <v>5</v>
      </c>
      <c r="M11" s="13" t="s">
        <v>5</v>
      </c>
      <c r="N11" s="14" t="s">
        <v>6</v>
      </c>
      <c r="O11" s="12" t="s">
        <v>4</v>
      </c>
      <c r="P11" s="13" t="s">
        <v>5</v>
      </c>
      <c r="Q11" s="17"/>
    </row>
    <row r="12" spans="1:17" x14ac:dyDescent="0.2">
      <c r="A12" s="4">
        <v>10</v>
      </c>
      <c r="B12" s="10">
        <v>18.38</v>
      </c>
      <c r="C12" s="10"/>
      <c r="D12" s="11"/>
      <c r="E12" s="11"/>
      <c r="F12" s="13" t="s">
        <v>5</v>
      </c>
      <c r="G12" s="14" t="s">
        <v>6</v>
      </c>
      <c r="H12" s="12" t="s">
        <v>4</v>
      </c>
      <c r="I12" s="13" t="s">
        <v>5</v>
      </c>
      <c r="J12" s="16" t="s">
        <v>13</v>
      </c>
      <c r="K12" s="14" t="s">
        <v>6</v>
      </c>
      <c r="L12" s="12" t="s">
        <v>4</v>
      </c>
      <c r="M12" s="13" t="s">
        <v>5</v>
      </c>
      <c r="N12" s="14" t="s">
        <v>6</v>
      </c>
      <c r="O12" s="12" t="s">
        <v>4</v>
      </c>
      <c r="P12" s="13" t="s">
        <v>5</v>
      </c>
      <c r="Q12" s="17"/>
    </row>
    <row r="13" spans="1:17" x14ac:dyDescent="0.2">
      <c r="A13" s="4">
        <v>11</v>
      </c>
      <c r="B13" s="10">
        <v>19.3</v>
      </c>
      <c r="C13" s="10"/>
      <c r="D13" s="11"/>
      <c r="E13" s="11"/>
      <c r="F13" s="13" t="s">
        <v>5</v>
      </c>
      <c r="G13" s="12" t="s">
        <v>4</v>
      </c>
      <c r="H13" s="13" t="s">
        <v>5</v>
      </c>
      <c r="I13" s="14" t="s">
        <v>6</v>
      </c>
      <c r="J13" s="13" t="s">
        <v>5</v>
      </c>
      <c r="K13" s="13" t="s">
        <v>5</v>
      </c>
      <c r="L13" s="18" t="s">
        <v>8</v>
      </c>
      <c r="M13" s="13" t="s">
        <v>5</v>
      </c>
      <c r="N13" s="14" t="s">
        <v>6</v>
      </c>
      <c r="O13" s="12" t="s">
        <v>4</v>
      </c>
      <c r="P13" s="13" t="s">
        <v>5</v>
      </c>
      <c r="Q13" s="17"/>
    </row>
    <row r="14" spans="1:17" x14ac:dyDescent="0.2">
      <c r="A14" s="4">
        <v>12</v>
      </c>
      <c r="B14" s="10">
        <v>24.65</v>
      </c>
      <c r="C14" s="10"/>
      <c r="D14" s="11"/>
      <c r="E14" s="11"/>
      <c r="F14" s="18" t="s">
        <v>8</v>
      </c>
      <c r="G14" s="13" t="s">
        <v>5</v>
      </c>
      <c r="H14" s="16" t="s">
        <v>13</v>
      </c>
      <c r="I14" s="12" t="s">
        <v>4</v>
      </c>
      <c r="J14" s="13" t="s">
        <v>5</v>
      </c>
      <c r="K14" s="14" t="s">
        <v>6</v>
      </c>
      <c r="L14" s="12" t="s">
        <v>4</v>
      </c>
      <c r="M14" s="13" t="s">
        <v>5</v>
      </c>
      <c r="N14" s="14" t="s">
        <v>6</v>
      </c>
      <c r="O14" s="12" t="s">
        <v>4</v>
      </c>
      <c r="P14" s="13" t="s">
        <v>5</v>
      </c>
      <c r="Q14" s="17"/>
    </row>
    <row r="15" spans="1:17" x14ac:dyDescent="0.2">
      <c r="A15" s="4">
        <v>13</v>
      </c>
      <c r="B15" s="10">
        <v>26.7</v>
      </c>
      <c r="C15" s="10"/>
      <c r="D15" s="11"/>
      <c r="E15" s="11"/>
      <c r="F15" s="16" t="s">
        <v>13</v>
      </c>
      <c r="G15" s="14" t="s">
        <v>6</v>
      </c>
      <c r="H15" s="12" t="s">
        <v>4</v>
      </c>
      <c r="I15" s="13" t="s">
        <v>5</v>
      </c>
      <c r="J15" s="14" t="s">
        <v>6</v>
      </c>
      <c r="K15" s="12" t="s">
        <v>4</v>
      </c>
      <c r="L15" s="13" t="s">
        <v>5</v>
      </c>
      <c r="M15" s="18" t="s">
        <v>8</v>
      </c>
      <c r="N15" s="13" t="s">
        <v>5</v>
      </c>
      <c r="O15" s="14" t="s">
        <v>6</v>
      </c>
      <c r="P15" s="12" t="s">
        <v>4</v>
      </c>
      <c r="Q15" s="17"/>
    </row>
    <row r="16" spans="1:17" x14ac:dyDescent="0.2">
      <c r="A16" s="4">
        <v>14</v>
      </c>
      <c r="B16" s="10">
        <v>18.190000000000001</v>
      </c>
      <c r="C16" s="10"/>
      <c r="D16" s="11"/>
      <c r="E16" s="11"/>
      <c r="F16" s="13" t="s">
        <v>5</v>
      </c>
      <c r="G16" s="14" t="s">
        <v>6</v>
      </c>
      <c r="H16" s="12" t="s">
        <v>4</v>
      </c>
      <c r="I16" s="13" t="s">
        <v>5</v>
      </c>
      <c r="J16" s="14" t="s">
        <v>6</v>
      </c>
      <c r="K16" s="12" t="s">
        <v>4</v>
      </c>
      <c r="L16" s="13" t="s">
        <v>5</v>
      </c>
      <c r="M16" s="14" t="s">
        <v>6</v>
      </c>
      <c r="N16" s="12" t="s">
        <v>4</v>
      </c>
      <c r="O16" s="13" t="s">
        <v>5</v>
      </c>
      <c r="P16" s="18" t="s">
        <v>8</v>
      </c>
      <c r="Q16" s="17"/>
    </row>
    <row r="17" spans="1:17" x14ac:dyDescent="0.2">
      <c r="A17" s="4">
        <v>16</v>
      </c>
      <c r="B17" s="10">
        <v>23.87</v>
      </c>
      <c r="C17" s="10"/>
      <c r="D17" s="11"/>
      <c r="E17" s="11"/>
      <c r="F17" s="14" t="s">
        <v>6</v>
      </c>
      <c r="G17" s="12" t="s">
        <v>4</v>
      </c>
      <c r="H17" s="13" t="s">
        <v>5</v>
      </c>
      <c r="I17" s="16" t="s">
        <v>13</v>
      </c>
      <c r="J17" s="14" t="s">
        <v>6</v>
      </c>
      <c r="K17" s="12" t="s">
        <v>4</v>
      </c>
      <c r="L17" s="13" t="s">
        <v>5</v>
      </c>
      <c r="M17" s="14" t="s">
        <v>6</v>
      </c>
      <c r="N17" s="12" t="s">
        <v>4</v>
      </c>
      <c r="O17" s="13" t="s">
        <v>5</v>
      </c>
      <c r="P17" s="14" t="s">
        <v>6</v>
      </c>
      <c r="Q17" s="17"/>
    </row>
    <row r="18" spans="1:17" x14ac:dyDescent="0.2">
      <c r="A18" s="4">
        <v>17</v>
      </c>
      <c r="B18" s="10">
        <v>8.33</v>
      </c>
      <c r="C18" s="10"/>
      <c r="D18" s="11"/>
      <c r="E18" s="11"/>
      <c r="F18" s="14" t="s">
        <v>6</v>
      </c>
      <c r="G18" s="12" t="s">
        <v>4</v>
      </c>
      <c r="H18" s="13" t="s">
        <v>5</v>
      </c>
      <c r="I18" s="13" t="s">
        <v>5</v>
      </c>
      <c r="J18" s="14" t="s">
        <v>6</v>
      </c>
      <c r="K18" s="12" t="s">
        <v>4</v>
      </c>
      <c r="L18" s="13" t="s">
        <v>5</v>
      </c>
      <c r="M18" s="14" t="s">
        <v>6</v>
      </c>
      <c r="N18" s="12" t="s">
        <v>4</v>
      </c>
      <c r="O18" s="13" t="s">
        <v>5</v>
      </c>
      <c r="P18" s="14" t="s">
        <v>6</v>
      </c>
      <c r="Q18" s="17"/>
    </row>
    <row r="19" spans="1:17" x14ac:dyDescent="0.2">
      <c r="A19" s="4">
        <v>18</v>
      </c>
      <c r="B19" s="10">
        <v>2.17</v>
      </c>
      <c r="C19" s="10"/>
      <c r="D19" s="11"/>
      <c r="E19" s="11"/>
      <c r="F19" s="14" t="s">
        <v>6</v>
      </c>
      <c r="G19" s="12" t="s">
        <v>4</v>
      </c>
      <c r="H19" s="13" t="s">
        <v>5</v>
      </c>
      <c r="I19" s="13" t="s">
        <v>5</v>
      </c>
      <c r="J19" s="14" t="s">
        <v>6</v>
      </c>
      <c r="K19" s="13" t="s">
        <v>5</v>
      </c>
      <c r="L19" s="13" t="s">
        <v>5</v>
      </c>
      <c r="M19" s="14" t="s">
        <v>6</v>
      </c>
      <c r="N19" s="12" t="s">
        <v>4</v>
      </c>
      <c r="O19" s="13" t="s">
        <v>5</v>
      </c>
      <c r="P19" s="14" t="s">
        <v>6</v>
      </c>
      <c r="Q19" s="17"/>
    </row>
    <row r="20" spans="1:17" x14ac:dyDescent="0.2">
      <c r="A20" s="4">
        <v>19</v>
      </c>
      <c r="B20" s="10">
        <v>12.37</v>
      </c>
      <c r="C20" s="10"/>
      <c r="D20" s="11"/>
      <c r="E20" s="11"/>
      <c r="F20" s="13" t="s">
        <v>5</v>
      </c>
      <c r="G20" s="16" t="s">
        <v>13</v>
      </c>
      <c r="H20" s="14" t="s">
        <v>6</v>
      </c>
      <c r="I20" s="12" t="s">
        <v>4</v>
      </c>
      <c r="J20" s="13" t="s">
        <v>5</v>
      </c>
      <c r="K20" s="13" t="s">
        <v>5</v>
      </c>
      <c r="L20" s="16" t="s">
        <v>13</v>
      </c>
      <c r="M20" s="12" t="s">
        <v>4</v>
      </c>
      <c r="N20" s="13" t="s">
        <v>5</v>
      </c>
      <c r="O20" s="14" t="s">
        <v>6</v>
      </c>
      <c r="P20" s="12" t="s">
        <v>4</v>
      </c>
      <c r="Q20" s="17"/>
    </row>
    <row r="21" spans="1:17" x14ac:dyDescent="0.2">
      <c r="A21" s="4">
        <v>20</v>
      </c>
      <c r="B21" s="10">
        <v>2.04</v>
      </c>
      <c r="C21" s="10"/>
      <c r="D21" s="11"/>
      <c r="E21" s="11"/>
      <c r="F21" s="13" t="s">
        <v>5</v>
      </c>
      <c r="G21" s="16" t="s">
        <v>13</v>
      </c>
      <c r="H21" s="14" t="s">
        <v>6</v>
      </c>
      <c r="I21" s="12" t="s">
        <v>4</v>
      </c>
      <c r="J21" s="13" t="s">
        <v>5</v>
      </c>
      <c r="K21" s="13" t="s">
        <v>5</v>
      </c>
      <c r="L21" s="13" t="s">
        <v>5</v>
      </c>
      <c r="M21" s="14" t="s">
        <v>6</v>
      </c>
      <c r="N21" s="12" t="s">
        <v>4</v>
      </c>
      <c r="O21" s="13" t="s">
        <v>5</v>
      </c>
      <c r="P21" s="14" t="s">
        <v>6</v>
      </c>
      <c r="Q21" s="17"/>
    </row>
    <row r="22" spans="1:17" x14ac:dyDescent="0.2">
      <c r="A22" s="4">
        <v>21</v>
      </c>
      <c r="B22" s="10">
        <v>9.1</v>
      </c>
      <c r="C22" s="10"/>
      <c r="D22" s="11"/>
      <c r="E22" s="11"/>
      <c r="F22" s="4"/>
      <c r="G22" s="4"/>
      <c r="H22" s="4"/>
      <c r="I22" s="4"/>
      <c r="J22" s="4"/>
      <c r="K22" s="13" t="s">
        <v>5</v>
      </c>
      <c r="L22" s="14" t="s">
        <v>6</v>
      </c>
      <c r="M22" s="12" t="s">
        <v>4</v>
      </c>
      <c r="N22" s="13" t="s">
        <v>5</v>
      </c>
      <c r="O22" s="16" t="s">
        <v>13</v>
      </c>
      <c r="P22" s="12" t="s">
        <v>4</v>
      </c>
      <c r="Q22" s="17"/>
    </row>
    <row r="23" spans="1:17" x14ac:dyDescent="0.2">
      <c r="A23" s="4">
        <v>22</v>
      </c>
      <c r="B23" s="10">
        <v>4.13</v>
      </c>
      <c r="C23" s="10"/>
      <c r="D23" s="11"/>
      <c r="E23" s="11"/>
      <c r="F23" s="13" t="s">
        <v>5</v>
      </c>
      <c r="G23" s="14" t="s">
        <v>6</v>
      </c>
      <c r="H23" s="15" t="s">
        <v>7</v>
      </c>
      <c r="I23" s="15" t="s">
        <v>7</v>
      </c>
      <c r="J23" s="12" t="s">
        <v>4</v>
      </c>
      <c r="K23" s="13" t="s">
        <v>5</v>
      </c>
      <c r="L23" s="15" t="s">
        <v>7</v>
      </c>
      <c r="M23" s="13" t="s">
        <v>5</v>
      </c>
      <c r="N23" s="12" t="s">
        <v>4</v>
      </c>
      <c r="O23" s="13" t="s">
        <v>5</v>
      </c>
      <c r="P23" s="14" t="s">
        <v>6</v>
      </c>
      <c r="Q23" s="17"/>
    </row>
    <row r="24" spans="1:17" x14ac:dyDescent="0.2">
      <c r="A24" s="4">
        <v>23</v>
      </c>
      <c r="B24" s="10">
        <v>25</v>
      </c>
      <c r="C24" s="10"/>
      <c r="D24" s="11"/>
      <c r="E24" s="11"/>
      <c r="F24" s="12" t="s">
        <v>4</v>
      </c>
      <c r="G24" s="13" t="s">
        <v>5</v>
      </c>
      <c r="H24" s="14" t="s">
        <v>6</v>
      </c>
      <c r="I24" s="12" t="s">
        <v>4</v>
      </c>
      <c r="J24" s="13" t="s">
        <v>5</v>
      </c>
      <c r="K24" s="18" t="s">
        <v>8</v>
      </c>
      <c r="L24" s="13" t="s">
        <v>5</v>
      </c>
      <c r="M24" s="14" t="s">
        <v>6</v>
      </c>
      <c r="N24" s="12" t="s">
        <v>4</v>
      </c>
      <c r="O24" s="13" t="s">
        <v>5</v>
      </c>
      <c r="P24" s="14" t="s">
        <v>6</v>
      </c>
      <c r="Q24" s="17"/>
    </row>
    <row r="25" spans="1:17" x14ac:dyDescent="0.2">
      <c r="A25" s="4" t="s">
        <v>9</v>
      </c>
      <c r="B25" s="10">
        <v>18.850000000000001</v>
      </c>
      <c r="C25" s="10"/>
      <c r="D25" s="11"/>
      <c r="E25" s="11"/>
      <c r="F25" s="13" t="s">
        <v>5</v>
      </c>
      <c r="G25" s="18" t="s">
        <v>8</v>
      </c>
      <c r="H25" s="13" t="s">
        <v>5</v>
      </c>
      <c r="I25" s="14" t="s">
        <v>6</v>
      </c>
      <c r="J25" s="12" t="s">
        <v>4</v>
      </c>
      <c r="K25" s="13" t="s">
        <v>5</v>
      </c>
      <c r="L25" s="13" t="s">
        <v>5</v>
      </c>
      <c r="M25" s="16" t="s">
        <v>13</v>
      </c>
      <c r="N25" s="18" t="s">
        <v>8</v>
      </c>
      <c r="O25" s="13" t="s">
        <v>5</v>
      </c>
      <c r="P25" s="20" t="s">
        <v>10</v>
      </c>
      <c r="Q25" s="17"/>
    </row>
    <row r="26" spans="1:17" x14ac:dyDescent="0.2">
      <c r="A26" s="4" t="s">
        <v>11</v>
      </c>
      <c r="B26" s="10">
        <v>17.149999999999999</v>
      </c>
      <c r="C26" s="10"/>
      <c r="D26" s="11"/>
      <c r="E26" s="11"/>
      <c r="F26" s="12" t="s">
        <v>4</v>
      </c>
      <c r="G26" s="13" t="s">
        <v>5</v>
      </c>
      <c r="H26" s="14" t="s">
        <v>6</v>
      </c>
      <c r="I26" s="13" t="s">
        <v>5</v>
      </c>
      <c r="J26" s="18" t="s">
        <v>8</v>
      </c>
      <c r="K26" s="13" t="s">
        <v>5</v>
      </c>
      <c r="L26" s="14" t="s">
        <v>6</v>
      </c>
      <c r="M26" s="12" t="s">
        <v>4</v>
      </c>
      <c r="N26" s="13" t="s">
        <v>5</v>
      </c>
      <c r="O26" s="20" t="s">
        <v>10</v>
      </c>
      <c r="P26" s="13" t="s">
        <v>5</v>
      </c>
      <c r="Q26" s="17"/>
    </row>
    <row r="27" spans="1:17" x14ac:dyDescent="0.2">
      <c r="A27" s="4">
        <v>25</v>
      </c>
      <c r="B27" s="10">
        <v>3.77</v>
      </c>
      <c r="C27" s="10"/>
      <c r="D27" s="11"/>
      <c r="E27" s="11"/>
      <c r="F27" s="13" t="s">
        <v>5</v>
      </c>
      <c r="G27" s="14" t="s">
        <v>6</v>
      </c>
      <c r="H27" s="12" t="s">
        <v>4</v>
      </c>
      <c r="I27" s="13" t="s">
        <v>5</v>
      </c>
      <c r="J27" s="14" t="s">
        <v>6</v>
      </c>
      <c r="K27" s="14" t="s">
        <v>6</v>
      </c>
      <c r="L27" s="12" t="s">
        <v>4</v>
      </c>
      <c r="M27" s="13" t="s">
        <v>5</v>
      </c>
      <c r="N27" s="14" t="s">
        <v>6</v>
      </c>
      <c r="O27" s="12" t="s">
        <v>4</v>
      </c>
      <c r="P27" s="13" t="s">
        <v>5</v>
      </c>
      <c r="Q27" s="17"/>
    </row>
    <row r="28" spans="1:17" x14ac:dyDescent="0.2">
      <c r="A28" s="4">
        <v>26</v>
      </c>
      <c r="B28" s="10">
        <v>21.13</v>
      </c>
      <c r="C28" s="10"/>
      <c r="D28" s="11"/>
      <c r="E28" s="11"/>
      <c r="F28" s="13" t="s">
        <v>5</v>
      </c>
      <c r="G28" s="14" t="s">
        <v>6</v>
      </c>
      <c r="H28" s="12" t="s">
        <v>4</v>
      </c>
      <c r="I28" s="13" t="s">
        <v>5</v>
      </c>
      <c r="J28" s="14" t="s">
        <v>6</v>
      </c>
      <c r="K28" s="13" t="s">
        <v>5</v>
      </c>
      <c r="L28" s="12" t="s">
        <v>4</v>
      </c>
      <c r="M28" s="13" t="s">
        <v>5</v>
      </c>
      <c r="N28" s="16" t="s">
        <v>13</v>
      </c>
      <c r="O28" s="13" t="s">
        <v>5</v>
      </c>
      <c r="P28" s="14" t="s">
        <v>6</v>
      </c>
      <c r="Q28" s="17"/>
    </row>
    <row r="29" spans="1:17" x14ac:dyDescent="0.2">
      <c r="A29" s="4">
        <v>27</v>
      </c>
      <c r="B29" s="10">
        <v>6.6</v>
      </c>
      <c r="C29" s="10"/>
      <c r="D29" s="11"/>
      <c r="E29" s="11"/>
      <c r="F29" s="4"/>
      <c r="G29" s="4"/>
      <c r="H29" s="14" t="s">
        <v>6</v>
      </c>
      <c r="I29" s="12" t="s">
        <v>4</v>
      </c>
      <c r="J29" s="13" t="s">
        <v>5</v>
      </c>
      <c r="K29" s="14" t="s">
        <v>6</v>
      </c>
      <c r="L29" s="12" t="s">
        <v>4</v>
      </c>
      <c r="M29" s="13" t="s">
        <v>5</v>
      </c>
      <c r="N29" s="14" t="s">
        <v>6</v>
      </c>
      <c r="O29" s="12" t="s">
        <v>4</v>
      </c>
      <c r="P29" s="13" t="s">
        <v>5</v>
      </c>
      <c r="Q29" s="17"/>
    </row>
    <row r="30" spans="1:17" x14ac:dyDescent="0.2">
      <c r="A30" s="4">
        <v>28</v>
      </c>
      <c r="B30" s="10">
        <v>10.45</v>
      </c>
      <c r="C30" s="10"/>
      <c r="D30" s="11"/>
      <c r="E30" s="11"/>
      <c r="F30" s="4"/>
      <c r="G30" s="4"/>
      <c r="H30" s="13" t="s">
        <v>5</v>
      </c>
      <c r="I30" s="14" t="s">
        <v>6</v>
      </c>
      <c r="J30" s="12" t="s">
        <v>4</v>
      </c>
      <c r="K30" s="13" t="s">
        <v>5</v>
      </c>
      <c r="L30" s="14" t="s">
        <v>6</v>
      </c>
      <c r="M30" s="12" t="s">
        <v>4</v>
      </c>
      <c r="N30" s="13" t="s">
        <v>5</v>
      </c>
      <c r="O30" s="14" t="s">
        <v>6</v>
      </c>
      <c r="P30" s="12" t="s">
        <v>4</v>
      </c>
      <c r="Q30" s="17"/>
    </row>
    <row r="31" spans="1:17" x14ac:dyDescent="0.2">
      <c r="A31" s="4">
        <v>29</v>
      </c>
      <c r="B31" s="10">
        <v>11.44</v>
      </c>
      <c r="C31" s="10"/>
      <c r="D31" s="11"/>
      <c r="E31" s="11"/>
      <c r="F31" s="4"/>
      <c r="G31" s="4"/>
      <c r="H31" s="4"/>
      <c r="I31" s="4"/>
      <c r="J31" s="4"/>
      <c r="K31" s="4"/>
      <c r="L31" s="13" t="s">
        <v>5</v>
      </c>
      <c r="M31" s="14" t="s">
        <v>6</v>
      </c>
      <c r="N31" s="12" t="s">
        <v>4</v>
      </c>
      <c r="O31" s="13" t="s">
        <v>5</v>
      </c>
      <c r="P31" s="14" t="s">
        <v>6</v>
      </c>
      <c r="Q31" s="17"/>
    </row>
    <row r="32" spans="1:17" x14ac:dyDescent="0.2">
      <c r="A32" s="4">
        <v>30</v>
      </c>
      <c r="B32" s="10">
        <v>12.45</v>
      </c>
      <c r="C32" s="10"/>
      <c r="D32" s="11"/>
      <c r="E32" s="11"/>
      <c r="F32" s="4"/>
      <c r="G32" s="4"/>
      <c r="H32" s="4"/>
      <c r="I32" s="4"/>
      <c r="J32" s="4"/>
      <c r="K32" s="4"/>
      <c r="L32" s="15" t="s">
        <v>7</v>
      </c>
      <c r="M32" s="15" t="s">
        <v>7</v>
      </c>
      <c r="N32" s="15" t="s">
        <v>7</v>
      </c>
      <c r="O32" s="12" t="s">
        <v>4</v>
      </c>
      <c r="P32" s="13" t="s">
        <v>5</v>
      </c>
      <c r="Q32" s="17"/>
    </row>
    <row r="33" spans="1:17" x14ac:dyDescent="0.2">
      <c r="A33" s="4">
        <v>31</v>
      </c>
      <c r="B33" s="10">
        <v>20.96</v>
      </c>
      <c r="C33" s="10"/>
      <c r="D33" s="11"/>
      <c r="E33" s="11"/>
      <c r="F33" s="4"/>
      <c r="G33" s="4"/>
      <c r="H33" s="4"/>
      <c r="I33" s="4"/>
      <c r="J33" s="4"/>
      <c r="K33" s="4"/>
      <c r="L33" s="12" t="s">
        <v>4</v>
      </c>
      <c r="M33" s="13" t="s">
        <v>5</v>
      </c>
      <c r="N33" s="13" t="s">
        <v>5</v>
      </c>
      <c r="O33" s="14" t="s">
        <v>6</v>
      </c>
      <c r="P33" s="12" t="s">
        <v>4</v>
      </c>
      <c r="Q33" s="17"/>
    </row>
    <row r="34" spans="1:17" x14ac:dyDescent="0.2">
      <c r="A34" s="4">
        <v>32</v>
      </c>
      <c r="B34" s="10">
        <v>0.63</v>
      </c>
      <c r="C34" s="10"/>
      <c r="D34" s="11"/>
      <c r="E34" s="11"/>
      <c r="F34" s="4"/>
      <c r="G34" s="4"/>
      <c r="H34" s="4"/>
      <c r="I34" s="4"/>
      <c r="J34" s="4"/>
      <c r="K34" s="4"/>
      <c r="L34" s="15" t="s">
        <v>7</v>
      </c>
      <c r="M34" s="15" t="s">
        <v>7</v>
      </c>
      <c r="N34" s="15" t="s">
        <v>7</v>
      </c>
      <c r="O34" s="12" t="s">
        <v>4</v>
      </c>
      <c r="P34" s="13" t="s">
        <v>5</v>
      </c>
      <c r="Q34" s="17"/>
    </row>
    <row r="35" spans="1:17" ht="7.15" customHeight="1" x14ac:dyDescent="0.2">
      <c r="B35"/>
      <c r="C35"/>
      <c r="F35"/>
      <c r="G35"/>
      <c r="H35"/>
      <c r="I35"/>
      <c r="J35"/>
      <c r="K35"/>
      <c r="L35"/>
      <c r="M35"/>
      <c r="N35"/>
      <c r="O35"/>
      <c r="P35"/>
    </row>
    <row r="36" spans="1:17" s="2" customFormat="1" x14ac:dyDescent="0.2">
      <c r="A36" s="21"/>
      <c r="D36" s="32" t="s">
        <v>5</v>
      </c>
      <c r="F36" s="5">
        <f>SUMIF(F$3:F$34,$D36,$B$3:$B$34)</f>
        <v>135.45000000000002</v>
      </c>
      <c r="G36" s="5">
        <f>SUMIF(G$3:G$34,$D36,$B$3:$B$34)</f>
        <v>81.62</v>
      </c>
      <c r="H36" s="5">
        <f t="shared" ref="H36:Q42" si="0">SUMIF(H$3:H$34,$D36,$B$3:$B$34)</f>
        <v>119.42</v>
      </c>
      <c r="I36" s="5">
        <f t="shared" si="0"/>
        <v>139.61000000000001</v>
      </c>
      <c r="J36" s="5">
        <f t="shared" si="0"/>
        <v>109.96</v>
      </c>
      <c r="K36" s="5">
        <f t="shared" si="0"/>
        <v>147.96</v>
      </c>
      <c r="L36" s="5">
        <f t="shared" si="0"/>
        <v>156.59</v>
      </c>
      <c r="M36" s="5">
        <f t="shared" si="0"/>
        <v>138.91999999999996</v>
      </c>
      <c r="N36" s="5">
        <f t="shared" si="0"/>
        <v>142.71</v>
      </c>
      <c r="O36" s="5">
        <f t="shared" si="0"/>
        <v>135.15</v>
      </c>
      <c r="P36" s="5">
        <f t="shared" si="0"/>
        <v>140.22</v>
      </c>
      <c r="Q36" s="5">
        <f t="shared" si="0"/>
        <v>0</v>
      </c>
    </row>
    <row r="37" spans="1:17" s="2" customFormat="1" x14ac:dyDescent="0.2">
      <c r="A37" s="21"/>
      <c r="D37" s="31" t="s">
        <v>6</v>
      </c>
      <c r="F37" s="5">
        <f t="shared" ref="F37:G42" si="1">SUMIF(F$3:F$34,$D37,$B$3:$B$34)</f>
        <v>70.820000000000007</v>
      </c>
      <c r="G37" s="5">
        <f t="shared" si="1"/>
        <v>92.299999999999983</v>
      </c>
      <c r="H37" s="5">
        <f t="shared" si="0"/>
        <v>64.22</v>
      </c>
      <c r="I37" s="5">
        <f t="shared" si="0"/>
        <v>65.05</v>
      </c>
      <c r="J37" s="5">
        <f t="shared" si="0"/>
        <v>104.16</v>
      </c>
      <c r="K37" s="5">
        <f t="shared" si="0"/>
        <v>53.400000000000006</v>
      </c>
      <c r="L37" s="5">
        <f t="shared" si="0"/>
        <v>82.68</v>
      </c>
      <c r="M37" s="5">
        <f t="shared" si="0"/>
        <v>91.039999999999992</v>
      </c>
      <c r="N37" s="5">
        <f t="shared" si="0"/>
        <v>92.699999999999974</v>
      </c>
      <c r="O37" s="5">
        <f t="shared" si="0"/>
        <v>93.43</v>
      </c>
      <c r="P37" s="5">
        <f t="shared" si="0"/>
        <v>98.11</v>
      </c>
      <c r="Q37" s="5">
        <f t="shared" si="0"/>
        <v>0</v>
      </c>
    </row>
    <row r="38" spans="1:17" s="2" customFormat="1" x14ac:dyDescent="0.2">
      <c r="A38" s="21"/>
      <c r="D38" s="30" t="s">
        <v>13</v>
      </c>
      <c r="F38" s="5">
        <f t="shared" si="1"/>
        <v>26.7</v>
      </c>
      <c r="G38" s="5">
        <f t="shared" si="1"/>
        <v>14.41</v>
      </c>
      <c r="H38" s="5">
        <f t="shared" si="0"/>
        <v>24.65</v>
      </c>
      <c r="I38" s="5">
        <f t="shared" si="0"/>
        <v>23.87</v>
      </c>
      <c r="J38" s="5">
        <f t="shared" si="0"/>
        <v>30.619999999999997</v>
      </c>
      <c r="K38" s="5">
        <f t="shared" si="0"/>
        <v>17.29</v>
      </c>
      <c r="L38" s="5">
        <f t="shared" si="0"/>
        <v>12.37</v>
      </c>
      <c r="M38" s="5">
        <f t="shared" si="0"/>
        <v>18.850000000000001</v>
      </c>
      <c r="N38" s="5">
        <f t="shared" si="0"/>
        <v>21.13</v>
      </c>
      <c r="O38" s="5">
        <f t="shared" si="0"/>
        <v>9.1</v>
      </c>
      <c r="P38" s="5">
        <f t="shared" si="0"/>
        <v>12.24</v>
      </c>
      <c r="Q38" s="5">
        <f t="shared" si="0"/>
        <v>0</v>
      </c>
    </row>
    <row r="39" spans="1:17" s="2" customFormat="1" x14ac:dyDescent="0.2">
      <c r="A39" s="21"/>
      <c r="D39" s="29" t="s">
        <v>7</v>
      </c>
      <c r="F39" s="5">
        <f t="shared" si="1"/>
        <v>0</v>
      </c>
      <c r="G39" s="5">
        <f t="shared" si="1"/>
        <v>17.29</v>
      </c>
      <c r="H39" s="5">
        <f t="shared" si="0"/>
        <v>11.39</v>
      </c>
      <c r="I39" s="5">
        <f t="shared" si="0"/>
        <v>12.45</v>
      </c>
      <c r="J39" s="5">
        <f t="shared" si="0"/>
        <v>0</v>
      </c>
      <c r="K39" s="5">
        <f t="shared" si="0"/>
        <v>0</v>
      </c>
      <c r="L39" s="5">
        <f t="shared" si="0"/>
        <v>17.209999999999997</v>
      </c>
      <c r="M39" s="5">
        <f t="shared" si="0"/>
        <v>13.08</v>
      </c>
      <c r="N39" s="5">
        <f t="shared" si="0"/>
        <v>13.08</v>
      </c>
      <c r="O39" s="5">
        <f t="shared" si="0"/>
        <v>5.74</v>
      </c>
      <c r="P39" s="5">
        <f t="shared" si="0"/>
        <v>0</v>
      </c>
      <c r="Q39" s="5">
        <f t="shared" si="0"/>
        <v>0</v>
      </c>
    </row>
    <row r="40" spans="1:17" s="2" customFormat="1" x14ac:dyDescent="0.2">
      <c r="A40" s="21"/>
      <c r="D40" s="28" t="s">
        <v>4</v>
      </c>
      <c r="F40" s="5">
        <f t="shared" si="1"/>
        <v>56.97</v>
      </c>
      <c r="G40" s="5">
        <f t="shared" si="1"/>
        <v>90.12</v>
      </c>
      <c r="H40" s="5">
        <f t="shared" si="0"/>
        <v>88.169999999999987</v>
      </c>
      <c r="I40" s="5">
        <f t="shared" si="0"/>
        <v>70.66</v>
      </c>
      <c r="J40" s="5">
        <f t="shared" si="0"/>
        <v>69.75</v>
      </c>
      <c r="K40" s="5">
        <f t="shared" si="0"/>
        <v>97.09</v>
      </c>
      <c r="L40" s="5">
        <f t="shared" si="0"/>
        <v>95.490000000000009</v>
      </c>
      <c r="M40" s="5">
        <f t="shared" si="0"/>
        <v>95.05</v>
      </c>
      <c r="N40" s="5">
        <f t="shared" si="0"/>
        <v>95.17</v>
      </c>
      <c r="O40" s="5">
        <f t="shared" si="0"/>
        <v>105.77999999999997</v>
      </c>
      <c r="P40" s="5">
        <f t="shared" si="0"/>
        <v>96.03</v>
      </c>
      <c r="Q40" s="5">
        <f t="shared" si="0"/>
        <v>0</v>
      </c>
    </row>
    <row r="41" spans="1:17" s="2" customFormat="1" x14ac:dyDescent="0.2">
      <c r="A41" s="21"/>
      <c r="D41" s="27" t="s">
        <v>8</v>
      </c>
      <c r="F41" s="5">
        <f t="shared" si="1"/>
        <v>24.65</v>
      </c>
      <c r="G41" s="5">
        <f t="shared" si="1"/>
        <v>18.850000000000001</v>
      </c>
      <c r="H41" s="5">
        <f t="shared" si="0"/>
        <v>23.79</v>
      </c>
      <c r="I41" s="5">
        <f t="shared" si="0"/>
        <v>20</v>
      </c>
      <c r="J41" s="5">
        <f t="shared" si="0"/>
        <v>17.149999999999999</v>
      </c>
      <c r="K41" s="5">
        <f t="shared" si="0"/>
        <v>25</v>
      </c>
      <c r="L41" s="5">
        <f t="shared" si="0"/>
        <v>19.3</v>
      </c>
      <c r="M41" s="5">
        <f t="shared" si="0"/>
        <v>26.7</v>
      </c>
      <c r="N41" s="5">
        <f t="shared" si="0"/>
        <v>18.850000000000001</v>
      </c>
      <c r="O41" s="5">
        <f t="shared" si="0"/>
        <v>17.29</v>
      </c>
      <c r="P41" s="5">
        <f t="shared" si="0"/>
        <v>18.190000000000001</v>
      </c>
      <c r="Q41" s="5">
        <f t="shared" si="0"/>
        <v>0</v>
      </c>
    </row>
    <row r="42" spans="1:17" s="2" customFormat="1" x14ac:dyDescent="0.2">
      <c r="A42" s="21"/>
      <c r="D42" s="26" t="s">
        <v>10</v>
      </c>
      <c r="F42" s="5">
        <f t="shared" si="1"/>
        <v>0</v>
      </c>
      <c r="G42" s="5">
        <f t="shared" si="1"/>
        <v>0</v>
      </c>
      <c r="H42" s="5">
        <f t="shared" si="0"/>
        <v>0</v>
      </c>
      <c r="I42" s="5">
        <f t="shared" si="0"/>
        <v>0</v>
      </c>
      <c r="J42" s="5">
        <f t="shared" si="0"/>
        <v>0</v>
      </c>
      <c r="K42" s="5">
        <f t="shared" si="0"/>
        <v>0</v>
      </c>
      <c r="L42" s="5">
        <f t="shared" si="0"/>
        <v>0</v>
      </c>
      <c r="M42" s="5">
        <f t="shared" si="0"/>
        <v>0</v>
      </c>
      <c r="N42" s="5">
        <f t="shared" si="0"/>
        <v>0</v>
      </c>
      <c r="O42" s="5">
        <f t="shared" si="0"/>
        <v>17.149999999999999</v>
      </c>
      <c r="P42" s="5">
        <f t="shared" si="0"/>
        <v>18.850000000000001</v>
      </c>
      <c r="Q42" s="5">
        <f t="shared" si="0"/>
        <v>0</v>
      </c>
    </row>
    <row r="43" spans="1:17" ht="7.15" customHeight="1" x14ac:dyDescent="0.2">
      <c r="D43" s="1"/>
    </row>
    <row r="44" spans="1:17" x14ac:dyDescent="0.2">
      <c r="D44" s="4" t="s">
        <v>12</v>
      </c>
      <c r="E44" s="22"/>
      <c r="F44" s="23">
        <f t="shared" ref="F44:N44" si="2">SUM(F36:F42)</f>
        <v>314.59000000000003</v>
      </c>
      <c r="G44" s="23">
        <f t="shared" si="2"/>
        <v>314.59000000000003</v>
      </c>
      <c r="H44" s="23">
        <f t="shared" si="2"/>
        <v>331.64000000000004</v>
      </c>
      <c r="I44" s="23">
        <f t="shared" si="2"/>
        <v>331.64</v>
      </c>
      <c r="J44" s="23">
        <f t="shared" si="2"/>
        <v>331.64</v>
      </c>
      <c r="K44" s="23">
        <f t="shared" si="2"/>
        <v>340.74</v>
      </c>
      <c r="L44" s="23">
        <f t="shared" si="2"/>
        <v>383.64000000000004</v>
      </c>
      <c r="M44" s="23">
        <f t="shared" si="2"/>
        <v>383.63999999999993</v>
      </c>
      <c r="N44" s="23">
        <f t="shared" si="2"/>
        <v>383.64</v>
      </c>
      <c r="O44" s="24">
        <f>SUM(O36:O42)</f>
        <v>383.64</v>
      </c>
      <c r="P44" s="24">
        <f>SUM(P36:P42)</f>
        <v>383.64000000000004</v>
      </c>
      <c r="Q44" s="25">
        <f>SUM(Q36:Q42)</f>
        <v>0</v>
      </c>
    </row>
  </sheetData>
  <sheetProtection selectLockedCells="1" selectUnlockedCells="1"/>
  <conditionalFormatting sqref="F3:Q34">
    <cfRule type="cellIs" dxfId="6" priority="1" stopIfTrue="1" operator="equal">
      <formula>$D$42</formula>
    </cfRule>
    <cfRule type="cellIs" dxfId="5" priority="2" stopIfTrue="1" operator="equal">
      <formula>$D$41</formula>
    </cfRule>
    <cfRule type="cellIs" dxfId="4" priority="3" stopIfTrue="1" operator="equal">
      <formula>$D$40</formula>
    </cfRule>
    <cfRule type="cellIs" dxfId="3" priority="4" stopIfTrue="1" operator="equal">
      <formula>$D$39</formula>
    </cfRule>
    <cfRule type="cellIs" dxfId="2" priority="5" stopIfTrue="1" operator="equal">
      <formula>$D$38</formula>
    </cfRule>
    <cfRule type="cellIs" dxfId="1" priority="6" stopIfTrue="1" operator="equal">
      <formula>$D$37</formula>
    </cfRule>
    <cfRule type="cellIs" dxfId="0" priority="7" stopIfTrue="1" operator="equal">
      <formula>$D$36</formula>
    </cfRule>
  </conditionalFormatting>
  <dataValidations count="1">
    <dataValidation type="list" allowBlank="1" showInputMessage="1" showErrorMessage="1" sqref="F3:Q34">
      <formula1>Fruchtarten</formula1>
    </dataValidation>
  </dataValidations>
  <pageMargins left="0.40416666666666667" right="0.47916666666666669" top="0.21249999999999999" bottom="0.17916666666666667" header="0.51180555555555551" footer="0.51180555555555551"/>
  <pageSetup paperSize="9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Fruchtarten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Büro</dc:creator>
  <cp:lastModifiedBy>Büro</cp:lastModifiedBy>
  <dcterms:created xsi:type="dcterms:W3CDTF">2015-03-07T16:13:04Z</dcterms:created>
  <dcterms:modified xsi:type="dcterms:W3CDTF">2015-03-07T18:34:38Z</dcterms:modified>
</cp:coreProperties>
</file>